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25" windowWidth="15585" windowHeight="126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 Kuehn</author>
  </authors>
  <commentList>
    <comment ref="C13" authorId="0">
      <text>
        <r>
          <rPr>
            <b/>
            <sz val="8"/>
            <rFont val="Tahoma"/>
            <family val="0"/>
          </rPr>
          <t>Enter policy periods for the analysis</t>
        </r>
      </text>
    </comment>
    <comment ref="D13" authorId="0">
      <text>
        <r>
          <rPr>
            <b/>
            <sz val="8"/>
            <rFont val="Tahoma"/>
            <family val="0"/>
          </rPr>
          <t>Enter date the loss figures are valued</t>
        </r>
      </text>
    </comment>
    <comment ref="E13" authorId="0">
      <text>
        <r>
          <rPr>
            <b/>
            <sz val="8"/>
            <rFont val="Tahoma"/>
            <family val="0"/>
          </rPr>
          <t>Enter total paid figures for the policy period</t>
        </r>
      </text>
    </comment>
    <comment ref="F13" authorId="0">
      <text>
        <r>
          <rPr>
            <b/>
            <sz val="8"/>
            <rFont val="Tahoma"/>
            <family val="0"/>
          </rPr>
          <t>Enter total reserve figures for the policy period</t>
        </r>
      </text>
    </comment>
    <comment ref="I13" authorId="0">
      <text>
        <r>
          <rPr>
            <b/>
            <sz val="8"/>
            <rFont val="Tahoma"/>
            <family val="0"/>
          </rPr>
          <t>Enter loss development factor</t>
        </r>
      </text>
    </comment>
    <comment ref="D22" authorId="0">
      <text>
        <r>
          <rPr>
            <b/>
            <sz val="8"/>
            <rFont val="Tahoma"/>
            <family val="0"/>
          </rPr>
          <t>Enter payroll for the given policy period</t>
        </r>
      </text>
    </comment>
    <comment ref="E22" authorId="0">
      <text>
        <r>
          <rPr>
            <b/>
            <sz val="8"/>
            <rFont val="Tahoma"/>
            <family val="0"/>
          </rPr>
          <t>Enter payroll trending factor</t>
        </r>
      </text>
    </comment>
    <comment ref="F47" authorId="0">
      <text>
        <r>
          <rPr>
            <b/>
            <sz val="8"/>
            <rFont val="Tahoma"/>
            <family val="0"/>
          </rPr>
          <t>Enter projected annual payroll for upcoming policy period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Enter the total incurred value but with major losses limited to just deductible paid
</t>
        </r>
      </text>
    </comment>
  </commentList>
</comments>
</file>

<file path=xl/sharedStrings.xml><?xml version="1.0" encoding="utf-8"?>
<sst xmlns="http://schemas.openxmlformats.org/spreadsheetml/2006/main" count="33" uniqueCount="30">
  <si>
    <t xml:space="preserve">Date of analysis: </t>
  </si>
  <si>
    <t>Estimation of Ultimate Incurred Losses</t>
  </si>
  <si>
    <t>Policy Period</t>
  </si>
  <si>
    <t>Evaluation Date of Loss Data</t>
  </si>
  <si>
    <t>Total Paid</t>
  </si>
  <si>
    <t>Total Reserve</t>
  </si>
  <si>
    <t>Total Incurred</t>
  </si>
  <si>
    <t>Loss Development Factor</t>
  </si>
  <si>
    <t>Ultimate Losses</t>
  </si>
  <si>
    <t>Exposure Base (Payroll)</t>
  </si>
  <si>
    <t>Trend Factor</t>
  </si>
  <si>
    <t>Adjusted Exposure Base</t>
  </si>
  <si>
    <t>Loss Projection</t>
  </si>
  <si>
    <t>Exposure Base (Adjusted Payroll)</t>
  </si>
  <si>
    <t>Loss Rate (Per $100)</t>
  </si>
  <si>
    <t>Loss Rate</t>
  </si>
  <si>
    <t>Average Loss Rate</t>
  </si>
  <si>
    <t>Average Loss Rate - Recent Three Year</t>
  </si>
  <si>
    <t>Weighted Average Loss Rate</t>
  </si>
  <si>
    <t>Projected Losses</t>
  </si>
  <si>
    <t>Projected Pure Loss Rate (Per $100)</t>
  </si>
  <si>
    <t>Workers' Compensation Trending of Exposure Base</t>
  </si>
  <si>
    <t>Projected Workers' Compensation Payroll</t>
  </si>
  <si>
    <t xml:space="preserve"> </t>
  </si>
  <si>
    <t>additional assistance.</t>
  </si>
  <si>
    <t>Total Incurred (Limited to Deductible)</t>
  </si>
  <si>
    <t xml:space="preserve">Consult a licensed commercial Property and Casualty insurance broker or Loss Control Representative at The Richards Group for </t>
  </si>
  <si>
    <t xml:space="preserve">The Loss Projector is an estimation tool to be used for informational purposes only. </t>
  </si>
  <si>
    <t>Loss Projector</t>
  </si>
  <si>
    <t>© 2011 Zywave,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</si>
</sst>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0.000"/>
    <numFmt numFmtId="167" formatCode="&quot;$&quot;#,##0.000"/>
    <numFmt numFmtId="168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8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749949991703033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8" tint="0.79995000362396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4" fontId="9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4" fontId="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17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1" fillId="18" borderId="13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 wrapText="1"/>
    </xf>
    <xf numFmtId="0" fontId="1" fillId="18" borderId="14" xfId="0" applyFont="1" applyFill="1" applyBorder="1" applyAlignment="1">
      <alignment horizontal="center" wrapText="1"/>
    </xf>
    <xf numFmtId="16" fontId="0" fillId="35" borderId="21" xfId="0" applyNumberFormat="1" applyFill="1" applyBorder="1" applyAlignment="1">
      <alignment/>
    </xf>
    <xf numFmtId="14" fontId="0" fillId="35" borderId="22" xfId="0" applyNumberFormat="1" applyFill="1" applyBorder="1" applyAlignment="1">
      <alignment/>
    </xf>
    <xf numFmtId="164" fontId="0" fillId="35" borderId="23" xfId="0" applyNumberFormat="1" applyFill="1" applyBorder="1" applyAlignment="1">
      <alignment/>
    </xf>
    <xf numFmtId="165" fontId="0" fillId="35" borderId="23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35" borderId="24" xfId="0" applyFill="1" applyBorder="1" applyAlignment="1">
      <alignment/>
    </xf>
    <xf numFmtId="14" fontId="0" fillId="35" borderId="25" xfId="0" applyNumberFormat="1" applyFill="1" applyBorder="1" applyAlignment="1">
      <alignment/>
    </xf>
    <xf numFmtId="164" fontId="0" fillId="35" borderId="26" xfId="0" applyNumberFormat="1" applyFill="1" applyBorder="1" applyAlignment="1">
      <alignment/>
    </xf>
    <xf numFmtId="165" fontId="0" fillId="35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14" fontId="0" fillId="35" borderId="28" xfId="0" applyNumberFormat="1" applyFill="1" applyBorder="1" applyAlignment="1">
      <alignment/>
    </xf>
    <xf numFmtId="164" fontId="0" fillId="35" borderId="29" xfId="0" applyNumberFormat="1" applyFill="1" applyBorder="1" applyAlignment="1">
      <alignment/>
    </xf>
    <xf numFmtId="165" fontId="0" fillId="35" borderId="29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166" fontId="0" fillId="35" borderId="23" xfId="0" applyNumberFormat="1" applyFill="1" applyBorder="1" applyAlignment="1">
      <alignment/>
    </xf>
    <xf numFmtId="166" fontId="0" fillId="35" borderId="26" xfId="0" applyNumberFormat="1" applyFill="1" applyBorder="1" applyAlignment="1">
      <alignment/>
    </xf>
    <xf numFmtId="166" fontId="0" fillId="35" borderId="29" xfId="0" applyNumberFormat="1" applyFill="1" applyBorder="1" applyAlignment="1">
      <alignment/>
    </xf>
    <xf numFmtId="164" fontId="0" fillId="35" borderId="22" xfId="0" applyNumberFormat="1" applyFill="1" applyBorder="1" applyAlignment="1">
      <alignment/>
    </xf>
    <xf numFmtId="166" fontId="0" fillId="35" borderId="16" xfId="0" applyNumberFormat="1" applyFill="1" applyBorder="1" applyAlignment="1">
      <alignment/>
    </xf>
    <xf numFmtId="164" fontId="0" fillId="35" borderId="25" xfId="0" applyNumberFormat="1" applyFill="1" applyBorder="1" applyAlignment="1">
      <alignment/>
    </xf>
    <xf numFmtId="164" fontId="0" fillId="35" borderId="28" xfId="0" applyNumberFormat="1" applyFill="1" applyBorder="1" applyAlignment="1">
      <alignment/>
    </xf>
    <xf numFmtId="166" fontId="0" fillId="35" borderId="18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165" fontId="0" fillId="35" borderId="24" xfId="0" applyNumberFormat="1" applyFill="1" applyBorder="1" applyAlignment="1">
      <alignment/>
    </xf>
    <xf numFmtId="164" fontId="0" fillId="35" borderId="25" xfId="0" applyNumberFormat="1" applyFill="1" applyBorder="1" applyAlignment="1">
      <alignment horizontal="center"/>
    </xf>
    <xf numFmtId="164" fontId="1" fillId="35" borderId="16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165" fontId="0" fillId="35" borderId="30" xfId="0" applyNumberFormat="1" applyFill="1" applyBorder="1" applyAlignment="1">
      <alignment/>
    </xf>
    <xf numFmtId="2" fontId="1" fillId="18" borderId="20" xfId="0" applyNumberFormat="1" applyFont="1" applyFill="1" applyBorder="1" applyAlignment="1">
      <alignment horizontal="center" wrapText="1"/>
    </xf>
    <xf numFmtId="2" fontId="1" fillId="18" borderId="14" xfId="0" applyNumberFormat="1" applyFont="1" applyFill="1" applyBorder="1" applyAlignment="1">
      <alignment horizontal="center" wrapText="1"/>
    </xf>
    <xf numFmtId="0" fontId="0" fillId="18" borderId="15" xfId="0" applyFill="1" applyBorder="1" applyAlignment="1">
      <alignment/>
    </xf>
    <xf numFmtId="0" fontId="0" fillId="18" borderId="15" xfId="0" applyFill="1" applyBorder="1" applyAlignment="1">
      <alignment wrapText="1"/>
    </xf>
    <xf numFmtId="0" fontId="0" fillId="18" borderId="17" xfId="0" applyFill="1" applyBorder="1" applyAlignment="1">
      <alignment/>
    </xf>
    <xf numFmtId="0" fontId="0" fillId="18" borderId="31" xfId="0" applyFill="1" applyBorder="1" applyAlignment="1">
      <alignment horizontal="center" wrapText="1"/>
    </xf>
    <xf numFmtId="0" fontId="0" fillId="18" borderId="32" xfId="0" applyFill="1" applyBorder="1" applyAlignment="1">
      <alignment horizontal="center" wrapText="1"/>
    </xf>
    <xf numFmtId="0" fontId="0" fillId="18" borderId="33" xfId="0" applyFill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5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showGridLines="0" showRowColHeaders="0" tabSelected="1" zoomScalePageLayoutView="0" workbookViewId="0" topLeftCell="A1">
      <selection activeCell="E6" sqref="D6:E6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24.7109375" style="0" customWidth="1"/>
    <col min="4" max="4" width="14.421875" style="0" customWidth="1"/>
    <col min="5" max="5" width="13.57421875" style="0" customWidth="1"/>
    <col min="6" max="9" width="12.7109375" style="0" customWidth="1"/>
    <col min="10" max="10" width="24.7109375" style="0" customWidth="1"/>
    <col min="11" max="11" width="3.7109375" style="0" customWidth="1"/>
  </cols>
  <sheetData>
    <row r="1" ht="11.25" customHeight="1" thickBot="1"/>
    <row r="2" spans="2:11" ht="11.25" customHeight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40.5" customHeight="1">
      <c r="B3" s="6"/>
      <c r="C3" s="65" t="s">
        <v>28</v>
      </c>
      <c r="D3" s="66"/>
      <c r="E3" s="66"/>
      <c r="F3" s="66"/>
      <c r="G3" s="66"/>
      <c r="H3" s="66"/>
      <c r="I3" s="66"/>
      <c r="J3" s="66"/>
      <c r="K3" s="7"/>
    </row>
    <row r="4" spans="2:11" ht="12.7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ht="12.7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ht="12.75">
      <c r="B6" s="8"/>
      <c r="C6" s="11"/>
      <c r="D6" s="12"/>
      <c r="E6" s="12"/>
      <c r="F6" s="12"/>
      <c r="G6" s="9"/>
      <c r="H6" s="9"/>
      <c r="I6" s="9"/>
      <c r="J6" s="9"/>
      <c r="K6" s="10"/>
    </row>
    <row r="7" spans="2:11" ht="12.75">
      <c r="B7" s="8"/>
      <c r="C7" s="11"/>
      <c r="D7" s="12"/>
      <c r="E7" s="12"/>
      <c r="F7" s="12"/>
      <c r="G7" s="9"/>
      <c r="H7" s="9"/>
      <c r="I7" s="9"/>
      <c r="J7" s="9"/>
      <c r="K7" s="10"/>
    </row>
    <row r="8" spans="2:11" ht="12.75">
      <c r="B8" s="8"/>
      <c r="C8" s="12"/>
      <c r="D8" s="12"/>
      <c r="E8" s="12"/>
      <c r="F8" s="12"/>
      <c r="G8" s="9"/>
      <c r="H8" s="9"/>
      <c r="I8" s="9"/>
      <c r="J8" s="9"/>
      <c r="K8" s="10"/>
    </row>
    <row r="9" spans="2:11" ht="12.75">
      <c r="B9" s="8"/>
      <c r="C9" s="11" t="s">
        <v>0</v>
      </c>
      <c r="D9" s="13"/>
      <c r="E9" s="12"/>
      <c r="F9" s="12"/>
      <c r="G9" s="9"/>
      <c r="H9" s="9"/>
      <c r="I9" s="9"/>
      <c r="J9" s="9"/>
      <c r="K9" s="10"/>
    </row>
    <row r="10" spans="2:11" ht="12.75">
      <c r="B10" s="8"/>
      <c r="C10" s="14"/>
      <c r="D10" s="15"/>
      <c r="E10" s="9"/>
      <c r="F10" s="9"/>
      <c r="G10" s="9"/>
      <c r="H10" s="9"/>
      <c r="I10" s="9"/>
      <c r="J10" s="9"/>
      <c r="K10" s="10"/>
    </row>
    <row r="11" spans="2:11" ht="13.5" thickBot="1">
      <c r="B11" s="8"/>
      <c r="C11" s="9"/>
      <c r="D11" s="9"/>
      <c r="E11" s="9"/>
      <c r="F11" s="9"/>
      <c r="G11" s="9"/>
      <c r="H11" s="9"/>
      <c r="I11" s="9"/>
      <c r="J11" s="9"/>
      <c r="K11" s="10"/>
    </row>
    <row r="12" spans="2:11" ht="12.75">
      <c r="B12" s="8"/>
      <c r="C12" s="70" t="s">
        <v>1</v>
      </c>
      <c r="D12" s="71"/>
      <c r="E12" s="71"/>
      <c r="F12" s="71"/>
      <c r="G12" s="71"/>
      <c r="H12" s="71"/>
      <c r="I12" s="71"/>
      <c r="J12" s="72"/>
      <c r="K12" s="10"/>
    </row>
    <row r="13" spans="2:11" ht="63.75">
      <c r="B13" s="8"/>
      <c r="C13" s="22" t="s">
        <v>2</v>
      </c>
      <c r="D13" s="23" t="s">
        <v>3</v>
      </c>
      <c r="E13" s="23" t="s">
        <v>4</v>
      </c>
      <c r="F13" s="23" t="s">
        <v>5</v>
      </c>
      <c r="G13" s="23" t="s">
        <v>6</v>
      </c>
      <c r="H13" s="23" t="s">
        <v>25</v>
      </c>
      <c r="I13" s="23" t="s">
        <v>7</v>
      </c>
      <c r="J13" s="24" t="s">
        <v>8</v>
      </c>
      <c r="K13" s="10"/>
    </row>
    <row r="14" spans="2:11" ht="12.75">
      <c r="B14" s="8"/>
      <c r="C14" s="25">
        <v>0</v>
      </c>
      <c r="D14" s="26"/>
      <c r="E14" s="27">
        <v>0</v>
      </c>
      <c r="F14" s="27">
        <v>0</v>
      </c>
      <c r="G14" s="27">
        <f>SUM(E14:F14)</f>
        <v>0</v>
      </c>
      <c r="H14" s="27">
        <v>0</v>
      </c>
      <c r="I14" s="28">
        <v>0</v>
      </c>
      <c r="J14" s="29">
        <f>IF(G14&lt;=H14,G14*I14,H14*I14)</f>
        <v>0</v>
      </c>
      <c r="K14" s="10"/>
    </row>
    <row r="15" spans="2:11" ht="12.75">
      <c r="B15" s="8"/>
      <c r="C15" s="30">
        <v>0</v>
      </c>
      <c r="D15" s="31"/>
      <c r="E15" s="32">
        <v>0</v>
      </c>
      <c r="F15" s="32">
        <v>0</v>
      </c>
      <c r="G15" s="32">
        <f>SUM(E15:F15)</f>
        <v>0</v>
      </c>
      <c r="H15" s="32">
        <v>0</v>
      </c>
      <c r="I15" s="33">
        <v>0</v>
      </c>
      <c r="J15" s="29">
        <f>IF(G15&lt;=H15,G15*I15,H15*I15)</f>
        <v>0</v>
      </c>
      <c r="K15" s="10"/>
    </row>
    <row r="16" spans="2:11" ht="12.75">
      <c r="B16" s="8"/>
      <c r="C16" s="30">
        <v>0</v>
      </c>
      <c r="D16" s="31"/>
      <c r="E16" s="32">
        <v>0</v>
      </c>
      <c r="F16" s="32">
        <v>0</v>
      </c>
      <c r="G16" s="32">
        <f>SUM(E16:F16)</f>
        <v>0</v>
      </c>
      <c r="H16" s="32">
        <v>0</v>
      </c>
      <c r="I16" s="33">
        <v>0</v>
      </c>
      <c r="J16" s="29">
        <f>IF(G16&lt;=H16,G16*I16,H16*I16)</f>
        <v>0</v>
      </c>
      <c r="K16" s="10"/>
    </row>
    <row r="17" spans="2:11" ht="12.75">
      <c r="B17" s="8"/>
      <c r="C17" s="30">
        <v>0</v>
      </c>
      <c r="D17" s="31"/>
      <c r="E17" s="32">
        <v>0</v>
      </c>
      <c r="F17" s="32">
        <v>0</v>
      </c>
      <c r="G17" s="32">
        <f>SUM(E17:F17)</f>
        <v>0</v>
      </c>
      <c r="H17" s="32">
        <v>0</v>
      </c>
      <c r="I17" s="33">
        <v>0</v>
      </c>
      <c r="J17" s="29">
        <f>IF(G17&lt;=H17,G17*I17,H17*I17)</f>
        <v>0</v>
      </c>
      <c r="K17" s="10"/>
    </row>
    <row r="18" spans="2:11" ht="13.5" thickBot="1">
      <c r="B18" s="8"/>
      <c r="C18" s="34">
        <v>0</v>
      </c>
      <c r="D18" s="35"/>
      <c r="E18" s="36">
        <v>0</v>
      </c>
      <c r="F18" s="36">
        <v>0</v>
      </c>
      <c r="G18" s="36">
        <f>SUM(E18:F18)</f>
        <v>0</v>
      </c>
      <c r="H18" s="36">
        <v>0</v>
      </c>
      <c r="I18" s="37">
        <v>0</v>
      </c>
      <c r="J18" s="38">
        <f>IF(G18&lt;=H18,G18*I18,H18*I18)</f>
        <v>0</v>
      </c>
      <c r="K18" s="10"/>
    </row>
    <row r="19" spans="2:11" ht="12.75">
      <c r="B19" s="8"/>
      <c r="C19" s="9"/>
      <c r="D19" s="9"/>
      <c r="E19" s="9"/>
      <c r="F19" s="9"/>
      <c r="G19" s="9"/>
      <c r="H19" s="9"/>
      <c r="I19" s="9"/>
      <c r="J19" s="9"/>
      <c r="K19" s="10"/>
    </row>
    <row r="20" spans="2:11" ht="13.5" thickBot="1">
      <c r="B20" s="8"/>
      <c r="C20" s="9"/>
      <c r="D20" s="9"/>
      <c r="E20" s="9"/>
      <c r="F20" s="9"/>
      <c r="G20" s="9"/>
      <c r="H20" s="9"/>
      <c r="I20" s="9"/>
      <c r="J20" s="9"/>
      <c r="K20" s="10"/>
    </row>
    <row r="21" spans="2:11" ht="12.75">
      <c r="B21" s="8"/>
      <c r="C21" s="73" t="s">
        <v>21</v>
      </c>
      <c r="D21" s="74"/>
      <c r="E21" s="74"/>
      <c r="F21" s="75"/>
      <c r="G21" s="9"/>
      <c r="H21" s="9"/>
      <c r="I21" s="9"/>
      <c r="J21" s="9"/>
      <c r="K21" s="10"/>
    </row>
    <row r="22" spans="2:11" ht="38.25">
      <c r="B22" s="8"/>
      <c r="C22" s="22" t="s">
        <v>2</v>
      </c>
      <c r="D22" s="56" t="s">
        <v>9</v>
      </c>
      <c r="E22" s="56" t="s">
        <v>10</v>
      </c>
      <c r="F22" s="57" t="s">
        <v>11</v>
      </c>
      <c r="G22" s="9"/>
      <c r="H22" s="9"/>
      <c r="I22" s="9"/>
      <c r="J22" s="9"/>
      <c r="K22" s="10"/>
    </row>
    <row r="23" spans="2:11" ht="12.75">
      <c r="B23" s="8"/>
      <c r="C23" s="25">
        <f>C14</f>
        <v>0</v>
      </c>
      <c r="D23" s="27">
        <v>0</v>
      </c>
      <c r="E23" s="39">
        <v>0</v>
      </c>
      <c r="F23" s="29">
        <f>SUM(D23*E23)</f>
        <v>0</v>
      </c>
      <c r="G23" s="9"/>
      <c r="H23" s="9"/>
      <c r="I23" s="9"/>
      <c r="J23" s="9"/>
      <c r="K23" s="10"/>
    </row>
    <row r="24" spans="2:11" ht="12.75">
      <c r="B24" s="8"/>
      <c r="C24" s="30">
        <f>C15</f>
        <v>0</v>
      </c>
      <c r="D24" s="32">
        <v>0</v>
      </c>
      <c r="E24" s="40">
        <v>0</v>
      </c>
      <c r="F24" s="29">
        <f>SUM(D24*E24)</f>
        <v>0</v>
      </c>
      <c r="G24" s="9"/>
      <c r="H24" s="9"/>
      <c r="I24" s="9"/>
      <c r="J24" s="9"/>
      <c r="K24" s="10"/>
    </row>
    <row r="25" spans="2:11" ht="12.75">
      <c r="B25" s="8"/>
      <c r="C25" s="30">
        <f>C16</f>
        <v>0</v>
      </c>
      <c r="D25" s="32">
        <v>0</v>
      </c>
      <c r="E25" s="40">
        <v>0</v>
      </c>
      <c r="F25" s="29">
        <f>SUM(D25*E25)</f>
        <v>0</v>
      </c>
      <c r="G25" s="9"/>
      <c r="H25" s="9"/>
      <c r="I25" s="9"/>
      <c r="J25" s="9"/>
      <c r="K25" s="10"/>
    </row>
    <row r="26" spans="2:11" ht="12.75">
      <c r="B26" s="8"/>
      <c r="C26" s="30">
        <f>C17</f>
        <v>0</v>
      </c>
      <c r="D26" s="32">
        <v>0</v>
      </c>
      <c r="E26" s="40">
        <v>0</v>
      </c>
      <c r="F26" s="29">
        <f>SUM(D26*E26)</f>
        <v>0</v>
      </c>
      <c r="G26" s="9"/>
      <c r="H26" s="9"/>
      <c r="I26" s="9"/>
      <c r="J26" s="9"/>
      <c r="K26" s="10"/>
    </row>
    <row r="27" spans="2:11" ht="13.5" thickBot="1">
      <c r="B27" s="8"/>
      <c r="C27" s="34">
        <f>C18</f>
        <v>0</v>
      </c>
      <c r="D27" s="36">
        <v>0</v>
      </c>
      <c r="E27" s="41">
        <v>0</v>
      </c>
      <c r="F27" s="38">
        <f>SUM(D27*E27)</f>
        <v>0</v>
      </c>
      <c r="G27" s="9"/>
      <c r="H27" s="9"/>
      <c r="I27" s="9"/>
      <c r="J27" s="9"/>
      <c r="K27" s="10"/>
    </row>
    <row r="28" spans="2:11" ht="13.5" thickBot="1">
      <c r="B28" s="8"/>
      <c r="C28" s="9"/>
      <c r="D28" s="9"/>
      <c r="E28" s="9"/>
      <c r="F28" s="9"/>
      <c r="G28" s="9"/>
      <c r="H28" s="9"/>
      <c r="I28" s="9"/>
      <c r="J28" s="9"/>
      <c r="K28" s="10"/>
    </row>
    <row r="29" spans="2:11" ht="12.75">
      <c r="B29" s="8"/>
      <c r="C29" s="73" t="s">
        <v>12</v>
      </c>
      <c r="D29" s="74"/>
      <c r="E29" s="74"/>
      <c r="F29" s="75"/>
      <c r="G29" s="9"/>
      <c r="H29" s="9"/>
      <c r="I29" s="9"/>
      <c r="J29" s="9"/>
      <c r="K29" s="10"/>
    </row>
    <row r="30" spans="2:11" ht="51">
      <c r="B30" s="8"/>
      <c r="C30" s="22" t="s">
        <v>2</v>
      </c>
      <c r="D30" s="23" t="s">
        <v>8</v>
      </c>
      <c r="E30" s="23" t="s">
        <v>13</v>
      </c>
      <c r="F30" s="24" t="s">
        <v>14</v>
      </c>
      <c r="G30" s="9"/>
      <c r="H30" s="9"/>
      <c r="I30" s="9"/>
      <c r="J30" s="9"/>
      <c r="K30" s="10"/>
    </row>
    <row r="31" spans="2:11" ht="12.75">
      <c r="B31" s="8"/>
      <c r="C31" s="25">
        <f>C14</f>
        <v>0</v>
      </c>
      <c r="D31" s="42">
        <f>J14</f>
        <v>0</v>
      </c>
      <c r="E31" s="42">
        <f>+F23</f>
        <v>0</v>
      </c>
      <c r="F31" s="43" t="e">
        <f>SUM(D31/E31)*100</f>
        <v>#DIV/0!</v>
      </c>
      <c r="G31" s="9"/>
      <c r="H31" s="9"/>
      <c r="I31" s="9"/>
      <c r="J31" s="9"/>
      <c r="K31" s="10"/>
    </row>
    <row r="32" spans="2:11" ht="12.75">
      <c r="B32" s="8"/>
      <c r="C32" s="30">
        <f>C15</f>
        <v>0</v>
      </c>
      <c r="D32" s="44">
        <f>J15</f>
        <v>0</v>
      </c>
      <c r="E32" s="44">
        <f>+F24</f>
        <v>0</v>
      </c>
      <c r="F32" s="43" t="e">
        <f>SUM(D32/E32)*100</f>
        <v>#DIV/0!</v>
      </c>
      <c r="G32" s="9"/>
      <c r="H32" s="9"/>
      <c r="I32" s="9"/>
      <c r="J32" s="9"/>
      <c r="K32" s="10"/>
    </row>
    <row r="33" spans="2:11" ht="12.75">
      <c r="B33" s="8"/>
      <c r="C33" s="30">
        <f>C16</f>
        <v>0</v>
      </c>
      <c r="D33" s="44">
        <f>J16</f>
        <v>0</v>
      </c>
      <c r="E33" s="44">
        <f>+F25</f>
        <v>0</v>
      </c>
      <c r="F33" s="43" t="e">
        <f>SUM(D33/E33)*100</f>
        <v>#DIV/0!</v>
      </c>
      <c r="G33" s="9"/>
      <c r="H33" s="9"/>
      <c r="I33" s="9"/>
      <c r="J33" s="9"/>
      <c r="K33" s="10"/>
    </row>
    <row r="34" spans="2:11" ht="12.75">
      <c r="B34" s="8"/>
      <c r="C34" s="30">
        <f>C17</f>
        <v>0</v>
      </c>
      <c r="D34" s="44">
        <f>J17</f>
        <v>0</v>
      </c>
      <c r="E34" s="44">
        <f>+F26</f>
        <v>0</v>
      </c>
      <c r="F34" s="43" t="e">
        <f>SUM(D34/E34)*100</f>
        <v>#DIV/0!</v>
      </c>
      <c r="G34" s="9"/>
      <c r="H34" s="9"/>
      <c r="I34" s="9"/>
      <c r="J34" s="9"/>
      <c r="K34" s="10"/>
    </row>
    <row r="35" spans="2:11" ht="13.5" thickBot="1">
      <c r="B35" s="8"/>
      <c r="C35" s="34">
        <f>C18</f>
        <v>0</v>
      </c>
      <c r="D35" s="45">
        <f>J18</f>
        <v>0</v>
      </c>
      <c r="E35" s="45">
        <f>+F27</f>
        <v>0</v>
      </c>
      <c r="F35" s="46" t="e">
        <f>SUM(D35/E35)*100</f>
        <v>#DIV/0!</v>
      </c>
      <c r="G35" s="9"/>
      <c r="H35" s="9"/>
      <c r="I35" s="9"/>
      <c r="J35" s="9"/>
      <c r="K35" s="10"/>
    </row>
    <row r="36" spans="2:11" ht="13.5" thickBot="1">
      <c r="B36" s="8"/>
      <c r="C36" s="9"/>
      <c r="D36" s="16"/>
      <c r="E36" s="16"/>
      <c r="F36" s="9"/>
      <c r="G36" s="9"/>
      <c r="H36" s="9"/>
      <c r="I36" s="9"/>
      <c r="J36" s="9"/>
      <c r="K36" s="10"/>
    </row>
    <row r="37" spans="2:11" ht="12.75">
      <c r="B37" s="8"/>
      <c r="C37" s="73" t="s">
        <v>15</v>
      </c>
      <c r="D37" s="75"/>
      <c r="E37" s="16"/>
      <c r="F37" s="9"/>
      <c r="G37" s="9"/>
      <c r="H37" s="9"/>
      <c r="I37" s="9"/>
      <c r="J37" s="9"/>
      <c r="K37" s="10"/>
    </row>
    <row r="38" spans="2:11" ht="12.75">
      <c r="B38" s="8"/>
      <c r="C38" s="58" t="s">
        <v>16</v>
      </c>
      <c r="D38" s="55" t="e">
        <f>SUM(F31:F35)/5</f>
        <v>#DIV/0!</v>
      </c>
      <c r="E38" s="16"/>
      <c r="F38" s="9"/>
      <c r="G38" s="9"/>
      <c r="H38" s="9"/>
      <c r="I38" s="9"/>
      <c r="J38" s="9"/>
      <c r="K38" s="10"/>
    </row>
    <row r="39" spans="2:11" ht="25.5">
      <c r="B39" s="8"/>
      <c r="C39" s="59" t="s">
        <v>17</v>
      </c>
      <c r="D39" s="55" t="e">
        <f>SUM(F33:F35)/3</f>
        <v>#DIV/0!</v>
      </c>
      <c r="E39" s="16"/>
      <c r="F39" s="9"/>
      <c r="G39" s="9"/>
      <c r="H39" s="9"/>
      <c r="I39" s="9"/>
      <c r="J39" s="9"/>
      <c r="K39" s="10"/>
    </row>
    <row r="40" spans="2:11" ht="13.5" thickBot="1">
      <c r="B40" s="8"/>
      <c r="C40" s="60" t="s">
        <v>18</v>
      </c>
      <c r="D40" s="55" t="e">
        <f>SUMPRODUCT(F31:F35,E31:E35)/SUM(E31:E35)</f>
        <v>#DIV/0!</v>
      </c>
      <c r="E40" s="16"/>
      <c r="F40" s="9"/>
      <c r="G40" s="9"/>
      <c r="H40" s="9"/>
      <c r="I40" s="9"/>
      <c r="J40" s="9"/>
      <c r="K40" s="10"/>
    </row>
    <row r="41" spans="2:11" ht="12.75">
      <c r="B41" s="8"/>
      <c r="C41" s="9"/>
      <c r="D41" s="18"/>
      <c r="E41" s="16"/>
      <c r="F41" s="9"/>
      <c r="G41" s="9"/>
      <c r="H41" s="9"/>
      <c r="I41" s="9"/>
      <c r="J41" s="9"/>
      <c r="K41" s="10"/>
    </row>
    <row r="42" spans="2:11" ht="12.75">
      <c r="B42" s="8"/>
      <c r="C42" s="9"/>
      <c r="D42" s="9"/>
      <c r="E42" s="9"/>
      <c r="F42" s="9"/>
      <c r="G42" s="9"/>
      <c r="H42" s="9"/>
      <c r="I42" s="9"/>
      <c r="J42" s="9"/>
      <c r="K42" s="10"/>
    </row>
    <row r="43" spans="2:11" ht="13.5" thickBot="1">
      <c r="B43" s="8"/>
      <c r="C43" s="9"/>
      <c r="D43" s="9"/>
      <c r="E43" s="9"/>
      <c r="F43" s="9"/>
      <c r="G43" s="9"/>
      <c r="H43" s="9"/>
      <c r="I43" s="9"/>
      <c r="J43" s="9"/>
      <c r="K43" s="10"/>
    </row>
    <row r="44" spans="2:11" ht="15.75">
      <c r="B44" s="8"/>
      <c r="C44" s="9"/>
      <c r="D44" s="9"/>
      <c r="E44" s="67" t="s">
        <v>19</v>
      </c>
      <c r="F44" s="68"/>
      <c r="G44" s="69"/>
      <c r="H44" s="9"/>
      <c r="I44" s="9"/>
      <c r="J44" s="9"/>
      <c r="K44" s="10"/>
    </row>
    <row r="45" spans="2:11" ht="51">
      <c r="B45" s="8"/>
      <c r="C45" s="9"/>
      <c r="D45" s="9"/>
      <c r="E45" s="61" t="s">
        <v>20</v>
      </c>
      <c r="F45" s="62" t="s">
        <v>22</v>
      </c>
      <c r="G45" s="63" t="s">
        <v>23</v>
      </c>
      <c r="H45" s="9"/>
      <c r="I45" s="9"/>
      <c r="J45" s="9"/>
      <c r="K45" s="10"/>
    </row>
    <row r="46" spans="2:11" ht="12.75">
      <c r="B46" s="8"/>
      <c r="C46" s="9"/>
      <c r="D46" s="9"/>
      <c r="E46" s="47"/>
      <c r="F46" s="48"/>
      <c r="G46" s="49"/>
      <c r="H46" s="9"/>
      <c r="I46" s="9"/>
      <c r="J46" s="9"/>
      <c r="K46" s="10"/>
    </row>
    <row r="47" spans="2:11" ht="12.75">
      <c r="B47" s="8"/>
      <c r="C47" s="9"/>
      <c r="D47" s="9"/>
      <c r="E47" s="50" t="e">
        <f>D40</f>
        <v>#DIV/0!</v>
      </c>
      <c r="F47" s="51">
        <v>0</v>
      </c>
      <c r="G47" s="52" t="e">
        <f>SUM(F47*E47)/100</f>
        <v>#DIV/0!</v>
      </c>
      <c r="H47" s="9"/>
      <c r="I47" s="9"/>
      <c r="J47" s="9"/>
      <c r="K47" s="10"/>
    </row>
    <row r="48" spans="2:11" ht="13.5" thickBot="1">
      <c r="B48" s="8"/>
      <c r="C48" s="9"/>
      <c r="D48" s="9"/>
      <c r="E48" s="34"/>
      <c r="F48" s="53"/>
      <c r="G48" s="54"/>
      <c r="H48" s="9"/>
      <c r="I48" s="9"/>
      <c r="J48" s="9"/>
      <c r="K48" s="10"/>
    </row>
    <row r="49" spans="2:11" ht="12.75">
      <c r="B49" s="8"/>
      <c r="C49" s="9"/>
      <c r="D49" s="9"/>
      <c r="E49" s="9"/>
      <c r="F49" s="9"/>
      <c r="G49" s="9"/>
      <c r="H49" s="9"/>
      <c r="I49" s="9"/>
      <c r="J49" s="9"/>
      <c r="K49" s="10"/>
    </row>
    <row r="50" spans="2:11" ht="12.75">
      <c r="B50" s="8"/>
      <c r="C50" s="9"/>
      <c r="D50" s="9"/>
      <c r="E50" s="9"/>
      <c r="F50" s="9"/>
      <c r="G50" s="9"/>
      <c r="H50" s="9"/>
      <c r="I50" s="9"/>
      <c r="J50" s="9"/>
      <c r="K50" s="10"/>
    </row>
    <row r="51" spans="2:11" ht="12.75">
      <c r="B51" s="8"/>
      <c r="C51" s="20" t="s">
        <v>27</v>
      </c>
      <c r="D51" s="9"/>
      <c r="E51" s="9"/>
      <c r="F51" s="9"/>
      <c r="G51" s="9"/>
      <c r="H51" s="9"/>
      <c r="I51" s="9"/>
      <c r="J51" s="9"/>
      <c r="K51" s="10"/>
    </row>
    <row r="52" spans="2:11" ht="12.75">
      <c r="B52" s="8"/>
      <c r="C52" s="20" t="s">
        <v>26</v>
      </c>
      <c r="D52" s="9"/>
      <c r="E52" s="9"/>
      <c r="F52" s="9"/>
      <c r="G52" s="9"/>
      <c r="H52" s="9"/>
      <c r="I52" s="9"/>
      <c r="J52" s="9"/>
      <c r="K52" s="10"/>
    </row>
    <row r="53" spans="2:11" ht="12.75">
      <c r="B53" s="8"/>
      <c r="C53" s="20" t="s">
        <v>24</v>
      </c>
      <c r="D53" s="64" t="s">
        <v>29</v>
      </c>
      <c r="E53" s="9"/>
      <c r="F53" s="9"/>
      <c r="G53" s="9"/>
      <c r="H53" s="9"/>
      <c r="I53" s="9"/>
      <c r="J53" s="9"/>
      <c r="K53" s="10"/>
    </row>
    <row r="54" spans="2:11" ht="13.5" thickBot="1">
      <c r="B54" s="17"/>
      <c r="C54" s="21"/>
      <c r="D54" s="21"/>
      <c r="E54" s="21"/>
      <c r="F54" s="21"/>
      <c r="G54" s="21"/>
      <c r="H54" s="21"/>
      <c r="I54" s="21"/>
      <c r="J54" s="21"/>
      <c r="K54" s="19"/>
    </row>
    <row r="55" spans="3:10" ht="12.75">
      <c r="C55" s="1"/>
      <c r="D55" s="1"/>
      <c r="E55" s="1"/>
      <c r="F55" s="1"/>
      <c r="G55" s="1"/>
      <c r="H55" s="1"/>
      <c r="I55" s="1"/>
      <c r="J55" s="1"/>
    </row>
    <row r="56" spans="3:10" ht="12.75">
      <c r="C56" s="2"/>
      <c r="D56" s="2"/>
      <c r="E56" s="2"/>
      <c r="F56" s="2"/>
      <c r="G56" s="2"/>
      <c r="H56" s="2"/>
      <c r="I56" s="2"/>
      <c r="J56" s="2"/>
    </row>
    <row r="57" spans="3:10" ht="12.75">
      <c r="C57" s="2"/>
      <c r="D57" s="2"/>
      <c r="E57" s="2"/>
      <c r="F57" s="2"/>
      <c r="G57" s="2"/>
      <c r="H57" s="2"/>
      <c r="I57" s="2"/>
      <c r="J57" s="2"/>
    </row>
    <row r="58" spans="3:10" ht="12.75">
      <c r="C58" s="2"/>
      <c r="D58" s="2"/>
      <c r="E58" s="2"/>
      <c r="F58" s="2"/>
      <c r="G58" s="2"/>
      <c r="H58" s="2"/>
      <c r="I58" s="2"/>
      <c r="J58" s="2"/>
    </row>
    <row r="59" spans="3:10" ht="12.75">
      <c r="C59" s="2"/>
      <c r="D59" s="2"/>
      <c r="E59" s="2"/>
      <c r="F59" s="2"/>
      <c r="G59" s="2"/>
      <c r="H59" s="2"/>
      <c r="I59" s="2"/>
      <c r="J59" s="2"/>
    </row>
    <row r="60" spans="3:10" ht="12.75">
      <c r="C60" s="2"/>
      <c r="D60" s="2"/>
      <c r="E60" s="2"/>
      <c r="F60" s="2"/>
      <c r="G60" s="2"/>
      <c r="H60" s="2"/>
      <c r="I60" s="2"/>
      <c r="J60" s="2"/>
    </row>
  </sheetData>
  <sheetProtection/>
  <mergeCells count="6">
    <mergeCell ref="C3:J3"/>
    <mergeCell ref="E44:G44"/>
    <mergeCell ref="C12:J12"/>
    <mergeCell ref="C21:F21"/>
    <mergeCell ref="C29:F29"/>
    <mergeCell ref="C37:D37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Zywave,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Kuehn</dc:creator>
  <cp:keywords/>
  <dc:description/>
  <cp:lastModifiedBy>Prescott, Shannon</cp:lastModifiedBy>
  <dcterms:created xsi:type="dcterms:W3CDTF">2007-05-03T17:49:28Z</dcterms:created>
  <dcterms:modified xsi:type="dcterms:W3CDTF">2016-10-05T18:21:02Z</dcterms:modified>
  <cp:category/>
  <cp:version/>
  <cp:contentType/>
  <cp:contentStatus/>
</cp:coreProperties>
</file>